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3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00" i="1" l="1"/>
  <c r="L196" i="1" s="1"/>
  <c r="G62" i="1"/>
  <c r="G176" i="1"/>
  <c r="I195" i="1"/>
  <c r="I81" i="1"/>
  <c r="F196" i="1"/>
  <c r="H196" i="1"/>
  <c r="J196" i="1"/>
  <c r="I196" i="1" l="1"/>
  <c r="G196" i="1"/>
</calcChain>
</file>

<file path=xl/sharedStrings.xml><?xml version="1.0" encoding="utf-8"?>
<sst xmlns="http://schemas.openxmlformats.org/spreadsheetml/2006/main" count="264" uniqueCount="83">
  <si>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</si>
  <si>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</si>
  <si>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</si>
  <si>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</si>
  <si>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</si>
  <si>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</si>
  <si>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</si>
  <si>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</si>
  <si>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</si>
  <si>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</si>
  <si>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</si>
  <si>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</si>
  <si>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</si>
  <si>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</si>
  <si>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</si>
  <si>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</si>
  <si>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</si>
  <si>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</si>
  <si>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</si>
  <si>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</si>
  <si>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</si>
  <si>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</si>
  <si>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</si>
  <si>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</si>
  <si>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</si>
  <si>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</si>
  <si>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</si>
  <si>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</si>
  <si>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</si>
  <si>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</si>
  <si>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</si>
  <si>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</si>
  <si>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</si>
  <si>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</si>
  <si>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</si>
  <si>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</si>
  <si>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</si>
  <si>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</si>
  <si>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</si>
  <si>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</si>
  <si>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Березина</t>
  </si>
  <si>
    <t>Чай с сахаром</t>
  </si>
  <si>
    <t>Макаронные изделия отварные</t>
  </si>
  <si>
    <t>соус</t>
  </si>
  <si>
    <t>Соус томатный</t>
  </si>
  <si>
    <t>Чай с лимоном</t>
  </si>
  <si>
    <t>Сок</t>
  </si>
  <si>
    <t>Хлеб ржаной</t>
  </si>
  <si>
    <t>Хлеб пшеничный (батон)</t>
  </si>
  <si>
    <t xml:space="preserve"> </t>
  </si>
  <si>
    <t>доп.блюдо</t>
  </si>
  <si>
    <t>Картофельное пюре</t>
  </si>
  <si>
    <t>Оладьи с молоком сгущенным</t>
  </si>
  <si>
    <t>Кофейный напиток</t>
  </si>
  <si>
    <t>Йогурт</t>
  </si>
  <si>
    <t>Соус</t>
  </si>
  <si>
    <t>Сдоба обыкновенная</t>
  </si>
  <si>
    <t>Куриные нагетсы</t>
  </si>
  <si>
    <t>Соус сметанный</t>
  </si>
  <si>
    <t>Чай каркаде с сахаром</t>
  </si>
  <si>
    <t>Каша гречневая рассыпчатая</t>
  </si>
  <si>
    <t>8\12</t>
  </si>
  <si>
    <t>Компот из свежих плодов</t>
  </si>
  <si>
    <t>Котлета рыбная п\ф</t>
  </si>
  <si>
    <t>83\1</t>
  </si>
  <si>
    <t>Пельмени "Элитные" со сметаной</t>
  </si>
  <si>
    <t>Каша рисовая рассыпчатая</t>
  </si>
  <si>
    <t>Зелёный горошек</t>
  </si>
  <si>
    <t>1\1</t>
  </si>
  <si>
    <t>Борщ с капустой и картофелем со сметаной</t>
  </si>
  <si>
    <t>Пирожок с повидлом</t>
  </si>
  <si>
    <t>17-2\12</t>
  </si>
  <si>
    <t>Салат из огурца и помидор</t>
  </si>
  <si>
    <t>Кофейный напиток на молоке</t>
  </si>
  <si>
    <t>3\9</t>
  </si>
  <si>
    <t>919\1</t>
  </si>
  <si>
    <t>Тефтели из говядины с рисом в томатном соусе</t>
  </si>
  <si>
    <t>Гуляш  из мяса птицы</t>
  </si>
  <si>
    <t>Каша"дружба" молочная со сливочным маслом</t>
  </si>
  <si>
    <t>Соус белый основной</t>
  </si>
  <si>
    <t>Котлета из мяса курицы</t>
  </si>
  <si>
    <t>54-54-2020</t>
  </si>
  <si>
    <t>Тефтели из говядины с 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</si>
</sst>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E120" sqref="E1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>
        <v>225</v>
      </c>
      <c r="G6" s="40">
        <v>10.6</v>
      </c>
      <c r="H6" s="40">
        <v>13.4</v>
      </c>
      <c r="I6" s="40">
        <v>17.600000000000001</v>
      </c>
      <c r="J6" s="40">
        <v>232</v>
      </c>
      <c r="K6" s="41">
        <v>440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73</v>
      </c>
      <c r="F8" s="43">
        <v>200</v>
      </c>
      <c r="G8" s="43">
        <v>2.9</v>
      </c>
      <c r="H8" s="43">
        <v>2.8</v>
      </c>
      <c r="I8" s="43">
        <v>14.9</v>
      </c>
      <c r="J8" s="43">
        <v>94</v>
      </c>
      <c r="K8" s="44">
        <v>272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50</v>
      </c>
      <c r="G9" s="43">
        <v>3.75</v>
      </c>
      <c r="H9" s="43">
        <v>1.45</v>
      </c>
      <c r="I9" s="43">
        <v>25.7</v>
      </c>
      <c r="J9" s="43">
        <v>133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72</v>
      </c>
      <c r="F11" s="43">
        <v>100</v>
      </c>
      <c r="G11" s="43">
        <v>0.7</v>
      </c>
      <c r="H11" s="43">
        <v>7.4</v>
      </c>
      <c r="I11" s="43">
        <v>2.9</v>
      </c>
      <c r="J11" s="43">
        <v>81</v>
      </c>
      <c r="K11" s="44">
        <v>14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17.95</v>
      </c>
      <c r="H13" s="19">
        <f t="shared" si="0"/>
        <v>25.049999999999997</v>
      </c>
      <c r="I13" s="19">
        <f t="shared" si="0"/>
        <v>61.1</v>
      </c>
      <c r="J13" s="19">
        <f t="shared" si="0"/>
        <v>540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43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575</v>
      </c>
      <c r="G24" s="32">
        <f t="shared" ref="G24:J24" si="4">G13+G23</f>
        <v>17.95</v>
      </c>
      <c r="H24" s="32">
        <f t="shared" si="4"/>
        <v>25.049999999999997</v>
      </c>
      <c r="I24" s="32">
        <f t="shared" si="4"/>
        <v>61.1</v>
      </c>
      <c r="J24" s="32">
        <f t="shared" si="4"/>
        <v>540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260</v>
      </c>
      <c r="G25" s="40">
        <v>2.4</v>
      </c>
      <c r="H25" s="40">
        <v>8.25</v>
      </c>
      <c r="I25" s="40">
        <v>13.6</v>
      </c>
      <c r="J25" s="40">
        <v>137.5</v>
      </c>
      <c r="K25" s="41">
        <v>54</v>
      </c>
      <c r="L25" s="40"/>
    </row>
    <row r="26" spans="1:12" ht="15" x14ac:dyDescent="0.25">
      <c r="A26" s="14"/>
      <c r="B26" s="15"/>
      <c r="C26" s="11"/>
      <c r="D26" s="6" t="s">
        <v>21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0.1</v>
      </c>
      <c r="H27" s="43">
        <v>0.03</v>
      </c>
      <c r="I27" s="43">
        <v>9.9</v>
      </c>
      <c r="J27" s="43">
        <v>35</v>
      </c>
      <c r="K27" s="44">
        <v>268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50</v>
      </c>
      <c r="G28" s="43">
        <v>3.3</v>
      </c>
      <c r="H28" s="43">
        <v>0.6</v>
      </c>
      <c r="I28" s="43">
        <v>16.7</v>
      </c>
      <c r="J28" s="43">
        <v>86.89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43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 t="s">
        <v>50</v>
      </c>
      <c r="E31" s="42" t="s">
        <v>70</v>
      </c>
      <c r="F31" s="43">
        <v>100</v>
      </c>
      <c r="G31" s="43">
        <v>5.89</v>
      </c>
      <c r="H31" s="43">
        <v>4.99</v>
      </c>
      <c r="I31" s="43">
        <v>60.54</v>
      </c>
      <c r="J31" s="43">
        <v>306</v>
      </c>
      <c r="K31" s="44" t="s">
        <v>71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11.69</v>
      </c>
      <c r="H32" s="19">
        <f t="shared" ref="H32" si="7">SUM(H25:H31)</f>
        <v>13.87</v>
      </c>
      <c r="I32" s="19">
        <f t="shared" ref="I32" si="8">SUM(I25:I31)</f>
        <v>100.74000000000001</v>
      </c>
      <c r="J32" s="19">
        <f t="shared" ref="J32:L32" si="9">SUM(J25:J31)</f>
        <v>565.39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610</v>
      </c>
      <c r="G43" s="32">
        <f t="shared" ref="G43" si="14">G32+G42</f>
        <v>11.69</v>
      </c>
      <c r="H43" s="32">
        <f t="shared" ref="H43" si="15">H32+H42</f>
        <v>13.87</v>
      </c>
      <c r="I43" s="32">
        <f t="shared" ref="I43" si="16">I32+I42</f>
        <v>100.74000000000001</v>
      </c>
      <c r="J43" s="32">
        <f t="shared" ref="J43:L43" si="17">J32+J42</f>
        <v>565.39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120</v>
      </c>
      <c r="G44" s="40">
        <v>17.28</v>
      </c>
      <c r="H44" s="40">
        <v>22.14</v>
      </c>
      <c r="I44" s="40">
        <v>17.55</v>
      </c>
      <c r="J44" s="40">
        <v>338</v>
      </c>
      <c r="K44" s="41" t="s">
        <v>75</v>
      </c>
      <c r="L44" s="40"/>
    </row>
    <row r="45" spans="1:12" ht="15" x14ac:dyDescent="0.25">
      <c r="A45" s="23"/>
      <c r="B45" s="15"/>
      <c r="C45" s="11"/>
      <c r="D45" s="6" t="s">
        <v>55</v>
      </c>
      <c r="E45" s="42" t="s">
        <v>58</v>
      </c>
      <c r="F45" s="43">
        <v>50</v>
      </c>
      <c r="G45" s="43">
        <v>0.5</v>
      </c>
      <c r="H45" s="43">
        <v>1.7</v>
      </c>
      <c r="I45" s="43">
        <v>2.2999999999999998</v>
      </c>
      <c r="J45" s="43">
        <v>27</v>
      </c>
      <c r="K45" s="44">
        <v>224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0.1</v>
      </c>
      <c r="H46" s="43">
        <v>0.03</v>
      </c>
      <c r="I46" s="43">
        <v>9.9</v>
      </c>
      <c r="J46" s="43">
        <v>35</v>
      </c>
      <c r="K46" s="44">
        <v>268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50</v>
      </c>
      <c r="G47" s="43">
        <v>3.3</v>
      </c>
      <c r="H47" s="43">
        <v>0.6</v>
      </c>
      <c r="I47" s="43">
        <v>16.7</v>
      </c>
      <c r="J47" s="43">
        <v>86.89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21</v>
      </c>
      <c r="E49" s="42" t="s">
        <v>42</v>
      </c>
      <c r="F49" s="43">
        <v>200</v>
      </c>
      <c r="G49" s="43">
        <v>7.3</v>
      </c>
      <c r="H49" s="43">
        <v>5.56</v>
      </c>
      <c r="I49" s="43">
        <v>44.34</v>
      </c>
      <c r="J49" s="43">
        <v>262</v>
      </c>
      <c r="K49" s="44">
        <v>202</v>
      </c>
      <c r="L49" s="43"/>
    </row>
    <row r="50" spans="1:12" ht="15" x14ac:dyDescent="0.25">
      <c r="A50" s="23"/>
      <c r="B50" s="15"/>
      <c r="C50" s="11"/>
      <c r="D50" s="6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28.480000000000004</v>
      </c>
      <c r="H51" s="19">
        <f t="shared" ref="H51" si="19">SUM(H44:H50)</f>
        <v>30.03</v>
      </c>
      <c r="I51" s="19">
        <f t="shared" ref="I51" si="20">SUM(I44:I50)</f>
        <v>90.79</v>
      </c>
      <c r="J51" s="19">
        <f t="shared" ref="J51:L51" si="21">SUM(J44:J50)</f>
        <v>748.89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620</v>
      </c>
      <c r="G62" s="32">
        <f t="shared" ref="G62" si="26">G51+G61</f>
        <v>28.480000000000004</v>
      </c>
      <c r="H62" s="32">
        <f t="shared" ref="H62" si="27">H51+H61</f>
        <v>30.03</v>
      </c>
      <c r="I62" s="32">
        <f t="shared" ref="I62" si="28">I51+I61</f>
        <v>90.79</v>
      </c>
      <c r="J62" s="32">
        <f t="shared" ref="J62:L62" si="29">J51+J61</f>
        <v>748.89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>
        <v>140</v>
      </c>
      <c r="G63" s="40">
        <v>13.08</v>
      </c>
      <c r="H63" s="40">
        <v>21.67</v>
      </c>
      <c r="I63" s="40">
        <v>16.579999999999998</v>
      </c>
      <c r="J63" s="40">
        <v>314</v>
      </c>
      <c r="K63" s="41">
        <v>107</v>
      </c>
      <c r="L63" s="40"/>
    </row>
    <row r="64" spans="1:12" ht="15" x14ac:dyDescent="0.25">
      <c r="A64" s="23"/>
      <c r="B64" s="15"/>
      <c r="C64" s="11"/>
      <c r="D64" s="6" t="s">
        <v>21</v>
      </c>
      <c r="E64" s="42" t="s">
        <v>51</v>
      </c>
      <c r="F64" s="43">
        <v>200</v>
      </c>
      <c r="G64" s="43">
        <v>4.0999999999999996</v>
      </c>
      <c r="H64" s="43">
        <v>7.04</v>
      </c>
      <c r="I64" s="43">
        <v>26</v>
      </c>
      <c r="J64" s="43">
        <v>187</v>
      </c>
      <c r="K64" s="44">
        <v>131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/>
      <c r="H65" s="43"/>
      <c r="I65" s="43">
        <v>23</v>
      </c>
      <c r="J65" s="43">
        <v>92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50</v>
      </c>
      <c r="G66" s="43">
        <v>3.3</v>
      </c>
      <c r="H66" s="43">
        <v>0.6</v>
      </c>
      <c r="I66" s="43">
        <v>16.7</v>
      </c>
      <c r="J66" s="43">
        <v>86.89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 t="s">
        <v>43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20.48</v>
      </c>
      <c r="H70" s="19">
        <f t="shared" ref="H70" si="31">SUM(H63:H69)</f>
        <v>29.310000000000002</v>
      </c>
      <c r="I70" s="19">
        <f t="shared" ref="I70" si="32">SUM(I63:I69)</f>
        <v>82.28</v>
      </c>
      <c r="J70" s="19">
        <f t="shared" ref="J70:L70" si="33">SUM(J63:J69)</f>
        <v>679.89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590</v>
      </c>
      <c r="G81" s="32">
        <f t="shared" ref="G81" si="38">G70+G80</f>
        <v>20.48</v>
      </c>
      <c r="H81" s="32">
        <f t="shared" ref="H81" si="39">H70+H80</f>
        <v>29.310000000000002</v>
      </c>
      <c r="I81" s="32">
        <f t="shared" ref="I81" si="40">I70+I80</f>
        <v>82.28</v>
      </c>
      <c r="J81" s="32">
        <f t="shared" ref="J81:L81" si="41">J70+J80</f>
        <v>679.89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100</v>
      </c>
      <c r="G82" s="40">
        <v>12.2</v>
      </c>
      <c r="H82" s="40">
        <v>2.4</v>
      </c>
      <c r="I82" s="40">
        <v>2.6</v>
      </c>
      <c r="J82" s="40">
        <v>183.1</v>
      </c>
      <c r="K82" s="41" t="s">
        <v>74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60</v>
      </c>
      <c r="F83" s="43">
        <v>200</v>
      </c>
      <c r="G83" s="43">
        <v>11.22</v>
      </c>
      <c r="H83" s="43">
        <v>7</v>
      </c>
      <c r="I83" s="43">
        <v>46.33</v>
      </c>
      <c r="J83" s="43">
        <v>298</v>
      </c>
      <c r="K83" s="44">
        <v>165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</v>
      </c>
      <c r="H84" s="43">
        <v>0.04</v>
      </c>
      <c r="I84" s="43">
        <v>10.199999999999999</v>
      </c>
      <c r="J84" s="43">
        <v>41</v>
      </c>
      <c r="K84" s="44">
        <v>270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50</v>
      </c>
      <c r="G85" s="43">
        <v>3.3</v>
      </c>
      <c r="H85" s="43">
        <v>0.6</v>
      </c>
      <c r="I85" s="43">
        <v>16.7</v>
      </c>
      <c r="J85" s="43">
        <v>86.89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 t="s">
        <v>21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26.92</v>
      </c>
      <c r="H89" s="19">
        <f t="shared" ref="H89" si="43">SUM(H82:H88)</f>
        <v>10.039999999999999</v>
      </c>
      <c r="I89" s="19">
        <f t="shared" ref="I89" si="44">SUM(I82:I88)</f>
        <v>75.83</v>
      </c>
      <c r="J89" s="19">
        <f t="shared" ref="J89:L89" si="45">SUM(J82:J88)</f>
        <v>608.99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550</v>
      </c>
      <c r="G100" s="32">
        <f t="shared" ref="G100" si="50">G89+G99</f>
        <v>26.92</v>
      </c>
      <c r="H100" s="32">
        <f t="shared" ref="H100" si="51">H89+H99</f>
        <v>10.039999999999999</v>
      </c>
      <c r="I100" s="32">
        <f t="shared" ref="I100" si="52">I89+I99</f>
        <v>75.83</v>
      </c>
      <c r="J100" s="32">
        <f t="shared" ref="J100:L100" si="53">J89+J99</f>
        <v>608.99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40">
        <v>6.32</v>
      </c>
      <c r="H101" s="40">
        <v>8.9600000000000009</v>
      </c>
      <c r="I101" s="40">
        <v>34.08</v>
      </c>
      <c r="J101" s="40">
        <v>242</v>
      </c>
      <c r="K101" s="41">
        <v>187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0.1</v>
      </c>
      <c r="H103" s="43">
        <v>0.03</v>
      </c>
      <c r="I103" s="43">
        <v>9.9</v>
      </c>
      <c r="J103" s="43">
        <v>35</v>
      </c>
      <c r="K103" s="44">
        <v>268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50</v>
      </c>
      <c r="G104" s="43">
        <v>3.75</v>
      </c>
      <c r="H104" s="43">
        <v>1.45</v>
      </c>
      <c r="I104" s="43">
        <v>25.7</v>
      </c>
      <c r="J104" s="43">
        <v>133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50</v>
      </c>
      <c r="E106" s="42" t="s">
        <v>56</v>
      </c>
      <c r="F106" s="43">
        <v>100</v>
      </c>
      <c r="G106" s="43">
        <v>8.76</v>
      </c>
      <c r="H106" s="43">
        <v>6.52</v>
      </c>
      <c r="I106" s="43">
        <v>54.04</v>
      </c>
      <c r="J106" s="43">
        <v>314</v>
      </c>
      <c r="K106" s="44" t="s">
        <v>61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18.93</v>
      </c>
      <c r="H108" s="19">
        <f t="shared" si="54"/>
        <v>16.96</v>
      </c>
      <c r="I108" s="19">
        <f t="shared" si="54"/>
        <v>123.72</v>
      </c>
      <c r="J108" s="19">
        <f t="shared" si="54"/>
        <v>724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550</v>
      </c>
      <c r="G119" s="32">
        <f t="shared" ref="G119" si="58">G108+G118</f>
        <v>18.93</v>
      </c>
      <c r="H119" s="32">
        <f t="shared" ref="H119" si="59">H108+H118</f>
        <v>16.96</v>
      </c>
      <c r="I119" s="32">
        <f t="shared" ref="I119" si="60">I108+I118</f>
        <v>123.72</v>
      </c>
      <c r="J119" s="32">
        <f t="shared" ref="J119:L119" si="61">J108+J118</f>
        <v>724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150</v>
      </c>
      <c r="G120" s="40">
        <v>14.2</v>
      </c>
      <c r="H120" s="40">
        <v>23</v>
      </c>
      <c r="I120" s="40">
        <v>19.5</v>
      </c>
      <c r="J120" s="40">
        <v>342</v>
      </c>
      <c r="K120" s="41">
        <v>105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51</v>
      </c>
      <c r="F121" s="43">
        <v>200</v>
      </c>
      <c r="G121" s="43">
        <v>4.0999999999999996</v>
      </c>
      <c r="H121" s="43">
        <v>7.04</v>
      </c>
      <c r="I121" s="43">
        <v>26</v>
      </c>
      <c r="J121" s="43">
        <v>187</v>
      </c>
      <c r="K121" s="44">
        <v>131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0.2</v>
      </c>
      <c r="H122" s="43">
        <v>0.1</v>
      </c>
      <c r="I122" s="43">
        <v>17.2</v>
      </c>
      <c r="J122" s="43">
        <v>68</v>
      </c>
      <c r="K122" s="44">
        <v>279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50</v>
      </c>
      <c r="G123" s="43">
        <v>3.3</v>
      </c>
      <c r="H123" s="43">
        <v>0.6</v>
      </c>
      <c r="I123" s="43">
        <v>16.7</v>
      </c>
      <c r="J123" s="43">
        <v>86.89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50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 t="s">
        <v>26</v>
      </c>
      <c r="E126" s="42" t="s">
        <v>67</v>
      </c>
      <c r="F126" s="43">
        <v>50</v>
      </c>
      <c r="G126" s="43">
        <v>1.54</v>
      </c>
      <c r="H126" s="43">
        <v>1.87</v>
      </c>
      <c r="I126" s="43">
        <v>3.22</v>
      </c>
      <c r="J126" s="43">
        <v>10.39</v>
      </c>
      <c r="K126" s="44" t="s">
        <v>68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23.339999999999996</v>
      </c>
      <c r="H127" s="19">
        <f t="shared" si="62"/>
        <v>32.61</v>
      </c>
      <c r="I127" s="19">
        <f t="shared" si="62"/>
        <v>82.62</v>
      </c>
      <c r="J127" s="19">
        <f t="shared" si="62"/>
        <v>694.28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650</v>
      </c>
      <c r="G138" s="32">
        <f t="shared" ref="G138" si="66">G127+G137</f>
        <v>23.339999999999996</v>
      </c>
      <c r="H138" s="32">
        <f t="shared" ref="H138" si="67">H127+H137</f>
        <v>32.61</v>
      </c>
      <c r="I138" s="32">
        <f t="shared" ref="I138" si="68">I127+I137</f>
        <v>82.62</v>
      </c>
      <c r="J138" s="32">
        <f t="shared" ref="J138:L138" si="69">J127+J137</f>
        <v>694.28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230</v>
      </c>
      <c r="G139" s="40">
        <v>20.2</v>
      </c>
      <c r="H139" s="40">
        <v>20.6</v>
      </c>
      <c r="I139" s="40">
        <v>120.8</v>
      </c>
      <c r="J139" s="40">
        <v>748</v>
      </c>
      <c r="K139" s="41">
        <v>203</v>
      </c>
      <c r="L139" s="40"/>
    </row>
    <row r="140" spans="1:12" ht="15" x14ac:dyDescent="0.25">
      <c r="A140" s="23"/>
      <c r="B140" s="15"/>
      <c r="C140" s="11"/>
      <c r="D140" s="6" t="s">
        <v>55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2.9</v>
      </c>
      <c r="H141" s="43">
        <v>2.8</v>
      </c>
      <c r="I141" s="43">
        <v>14.9</v>
      </c>
      <c r="J141" s="43">
        <v>94</v>
      </c>
      <c r="K141" s="44">
        <v>272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21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50</v>
      </c>
      <c r="E145" s="42" t="s">
        <v>54</v>
      </c>
      <c r="F145" s="43">
        <v>100</v>
      </c>
      <c r="G145" s="43">
        <v>4.5</v>
      </c>
      <c r="H145" s="43">
        <v>2.4</v>
      </c>
      <c r="I145" s="43">
        <v>13.9</v>
      </c>
      <c r="J145" s="43">
        <v>110</v>
      </c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27.599999999999998</v>
      </c>
      <c r="H146" s="19">
        <f t="shared" si="70"/>
        <v>25.8</v>
      </c>
      <c r="I146" s="19">
        <f t="shared" si="70"/>
        <v>149.6</v>
      </c>
      <c r="J146" s="19">
        <f t="shared" si="70"/>
        <v>952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530</v>
      </c>
      <c r="G157" s="32">
        <f t="shared" ref="G157" si="74">G146+G156</f>
        <v>27.599999999999998</v>
      </c>
      <c r="H157" s="32">
        <f t="shared" ref="H157" si="75">H146+H156</f>
        <v>25.8</v>
      </c>
      <c r="I157" s="32">
        <f t="shared" ref="I157" si="76">I146+I156</f>
        <v>149.6</v>
      </c>
      <c r="J157" s="32">
        <f t="shared" ref="J157:L157" si="77">J146+J156</f>
        <v>952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63</v>
      </c>
      <c r="F158" s="40">
        <v>100</v>
      </c>
      <c r="G158" s="40">
        <v>4</v>
      </c>
      <c r="H158" s="40">
        <v>1.5</v>
      </c>
      <c r="I158" s="40">
        <v>6</v>
      </c>
      <c r="J158" s="40">
        <v>95</v>
      </c>
      <c r="K158" s="41" t="s">
        <v>64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66</v>
      </c>
      <c r="F159" s="43">
        <v>200</v>
      </c>
      <c r="G159" s="43">
        <v>4.96</v>
      </c>
      <c r="H159" s="43">
        <v>4.72</v>
      </c>
      <c r="I159" s="43">
        <v>50.16</v>
      </c>
      <c r="J159" s="43">
        <v>268</v>
      </c>
      <c r="K159" s="44">
        <v>169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0.1</v>
      </c>
      <c r="H160" s="43">
        <v>0.03</v>
      </c>
      <c r="I160" s="43">
        <v>9.9</v>
      </c>
      <c r="J160" s="43">
        <v>35</v>
      </c>
      <c r="K160" s="44">
        <v>268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50</v>
      </c>
      <c r="G161" s="43">
        <v>3.3</v>
      </c>
      <c r="H161" s="43">
        <v>0.6</v>
      </c>
      <c r="I161" s="43">
        <v>16.7</v>
      </c>
      <c r="J161" s="43">
        <v>86.89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 t="s">
        <v>55</v>
      </c>
      <c r="E164" s="42" t="s">
        <v>79</v>
      </c>
      <c r="F164" s="43">
        <v>50</v>
      </c>
      <c r="G164" s="43">
        <v>9.4</v>
      </c>
      <c r="H164" s="43">
        <v>8.6999999999999993</v>
      </c>
      <c r="I164" s="43">
        <v>1.9</v>
      </c>
      <c r="J164" s="43">
        <v>123</v>
      </c>
      <c r="K164" s="44">
        <v>227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21.759999999999998</v>
      </c>
      <c r="H165" s="19">
        <f t="shared" si="78"/>
        <v>15.549999999999999</v>
      </c>
      <c r="I165" s="19">
        <f t="shared" si="78"/>
        <v>84.660000000000011</v>
      </c>
      <c r="J165" s="19">
        <f t="shared" si="78"/>
        <v>607.89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600</v>
      </c>
      <c r="G176" s="32">
        <f t="shared" ref="G176" si="82">G165+G175</f>
        <v>21.759999999999998</v>
      </c>
      <c r="H176" s="32">
        <f t="shared" ref="H176" si="83">H165+H175</f>
        <v>15.549999999999999</v>
      </c>
      <c r="I176" s="32">
        <f t="shared" ref="I176" si="84">I165+I175</f>
        <v>84.660000000000011</v>
      </c>
      <c r="J176" s="32">
        <f t="shared" ref="J176:L176" si="85">J165+J175</f>
        <v>607.89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100</v>
      </c>
      <c r="G177" s="40">
        <v>19.2</v>
      </c>
      <c r="H177" s="40">
        <v>4.3</v>
      </c>
      <c r="I177" s="40">
        <v>13.5</v>
      </c>
      <c r="J177" s="40">
        <v>168.5</v>
      </c>
      <c r="K177" s="41" t="s">
        <v>81</v>
      </c>
      <c r="L177" s="40"/>
    </row>
    <row r="178" spans="1:12" ht="15" x14ac:dyDescent="0.25">
      <c r="A178" s="23"/>
      <c r="B178" s="15"/>
      <c r="C178" s="11"/>
      <c r="D178" s="6" t="s">
        <v>55</v>
      </c>
      <c r="E178" s="42" t="s">
        <v>44</v>
      </c>
      <c r="F178" s="43">
        <v>50</v>
      </c>
      <c r="G178" s="43">
        <v>0.5</v>
      </c>
      <c r="H178" s="43">
        <v>2.2999999999999998</v>
      </c>
      <c r="I178" s="43">
        <v>3</v>
      </c>
      <c r="J178" s="43">
        <v>35</v>
      </c>
      <c r="K178" s="44">
        <v>223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0.2</v>
      </c>
      <c r="H179" s="43">
        <v>0.04</v>
      </c>
      <c r="I179" s="43">
        <v>10.199999999999999</v>
      </c>
      <c r="J179" s="43">
        <v>41</v>
      </c>
      <c r="K179" s="44">
        <v>270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50</v>
      </c>
      <c r="G180" s="43">
        <v>3.3</v>
      </c>
      <c r="H180" s="43">
        <v>0.6</v>
      </c>
      <c r="I180" s="43">
        <v>16.7</v>
      </c>
      <c r="J180" s="43">
        <v>86.89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49</v>
      </c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 t="s">
        <v>21</v>
      </c>
      <c r="E183" s="42" t="s">
        <v>42</v>
      </c>
      <c r="F183" s="43">
        <v>200</v>
      </c>
      <c r="G183" s="43">
        <v>7.3</v>
      </c>
      <c r="H183" s="43">
        <v>5.56</v>
      </c>
      <c r="I183" s="43">
        <v>44.34</v>
      </c>
      <c r="J183" s="43">
        <v>262</v>
      </c>
      <c r="K183" s="44">
        <v>202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30.5</v>
      </c>
      <c r="H184" s="19">
        <f t="shared" si="86"/>
        <v>12.799999999999999</v>
      </c>
      <c r="I184" s="19">
        <f t="shared" si="86"/>
        <v>87.740000000000009</v>
      </c>
      <c r="J184" s="19">
        <f t="shared" si="86"/>
        <v>593.39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600</v>
      </c>
      <c r="G195" s="32">
        <f t="shared" ref="G195" si="90">G184+G194</f>
        <v>30.5</v>
      </c>
      <c r="H195" s="32">
        <f t="shared" ref="H195" si="91">H184+H194</f>
        <v>12.799999999999999</v>
      </c>
      <c r="I195" s="32">
        <f t="shared" ref="I195" si="92">I184+I194</f>
        <v>87.740000000000009</v>
      </c>
      <c r="J195" s="32">
        <f t="shared" ref="J195:L195" si="93">J184+J194</f>
        <v>593.39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587.5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22.765000000000001</v>
      </c>
      <c r="H196" s="34">
        <f t="shared" si="94"/>
        <v>21.202000000000005</v>
      </c>
      <c r="I196" s="34">
        <f t="shared" si="94"/>
        <v>93.907999999999987</v>
      </c>
      <c r="J196" s="34">
        <f t="shared" si="94"/>
        <v>671.47199999999998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2025-03-03T06:51:17Z</cp:lastPrinted>
  <dcterms:created xsi:type="dcterms:W3CDTF">2022-05-16T14:23:56Z</dcterms:created>
  <dcterms:modified xsi:type="dcterms:W3CDTF">2025-03-03T06:52:51Z</dcterms:modified>
</cp:coreProperties>
</file>